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'Sheet2'!$A$1:$E$26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<sst xmlns="http://schemas.openxmlformats.org/spreadsheetml/2006/main" count="18" uniqueCount="18">
  <si>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</si>
  <si>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</si>
  <si>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</si>
  <si>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</si>
  <si>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</si>
  <si>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</si>
  <si>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</si>
  <si>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</si>
  <si>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</si>
  <si>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</si>
  <si>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</si>
  <si>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</si>
  <si>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</si>
  <si>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</si>
  <si>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</si>
  <si>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</si>
  <si>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</si>
  <si>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SUPLIMENTARE TRIM.IV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</si>
</sst>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9" fontId="2" fillId="0" borderId="11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50" zoomScalePageLayoutView="0" workbookViewId="0" topLeftCell="A1">
      <selection activeCell="L9" sqref="L9"/>
    </sheetView>
  </sheetViews>
  <sheetFormatPr defaultColWidth="9.140625" defaultRowHeight="12.75"/>
  <cols>
    <col min="1" max="1" width="6.8515625" style="3" customWidth="1"/>
    <col min="2" max="2" width="42.57421875" style="3" customWidth="1"/>
    <col min="3" max="3" width="21.7109375" style="3" customWidth="1"/>
    <col min="4" max="4" width="19.57421875" style="13" customWidth="1"/>
    <col min="5" max="5" width="20.140625" style="3" customWidth="1"/>
    <col min="6" max="16384" width="9.140625" style="3" customWidth="1"/>
  </cols>
  <sheetData>
    <row r="1" spans="2:3" ht="15">
      <c r="B1" s="12"/>
      <c r="C1" s="13"/>
    </row>
    <row r="3" ht="18.75">
      <c r="E3" s="4"/>
    </row>
    <row r="4" spans="1:5" ht="18.75">
      <c r="A4" s="4" t="s">
        <v>13</v>
      </c>
      <c r="E4" s="4"/>
    </row>
    <row r="5" spans="1:5" ht="18.75">
      <c r="A5" s="4" t="s">
        <v>14</v>
      </c>
      <c r="D5" s="3"/>
      <c r="E5" s="4"/>
    </row>
    <row r="6" spans="2:4" ht="24" customHeight="1">
      <c r="B6" s="4"/>
      <c r="C6" s="14"/>
      <c r="D6" s="14"/>
    </row>
    <row r="7" spans="3:4" ht="33.75" customHeight="1">
      <c r="C7" s="14"/>
      <c r="D7" s="14"/>
    </row>
    <row r="8" spans="3:5" ht="39.75" customHeight="1">
      <c r="C8" s="28" t="s">
        <v>16</v>
      </c>
      <c r="D8" s="29"/>
      <c r="E8" s="5"/>
    </row>
    <row r="9" spans="1:5" s="17" customFormat="1" ht="86.25" customHeight="1">
      <c r="A9" s="15" t="s">
        <v>0</v>
      </c>
      <c r="B9" s="16" t="s">
        <v>1</v>
      </c>
      <c r="C9" s="10" t="s">
        <v>3</v>
      </c>
      <c r="D9" s="6" t="s">
        <v>2</v>
      </c>
      <c r="E9" s="6" t="s">
        <v>17</v>
      </c>
    </row>
    <row r="10" spans="1:5" ht="44.25" customHeight="1">
      <c r="A10" s="18">
        <v>1</v>
      </c>
      <c r="B10" s="19" t="s">
        <v>15</v>
      </c>
      <c r="C10" s="11">
        <v>159.46</v>
      </c>
      <c r="D10" s="7">
        <f aca="true" t="shared" si="0" ref="D10:D15">C10*$C$19</f>
        <v>6936.4017356544555</v>
      </c>
      <c r="E10" s="7">
        <f aca="true" t="shared" si="1" ref="E10:E15">ROUND(D10,2)</f>
        <v>6936.4</v>
      </c>
    </row>
    <row r="11" spans="1:5" ht="37.5" customHeight="1">
      <c r="A11" s="18">
        <v>2</v>
      </c>
      <c r="B11" s="20" t="s">
        <v>5</v>
      </c>
      <c r="C11" s="11">
        <v>58</v>
      </c>
      <c r="D11" s="21">
        <f t="shared" si="0"/>
        <v>2522.960621271531</v>
      </c>
      <c r="E11" s="7">
        <f t="shared" si="1"/>
        <v>2522.96</v>
      </c>
    </row>
    <row r="12" spans="1:5" ht="45.75" customHeight="1">
      <c r="A12" s="18">
        <v>3</v>
      </c>
      <c r="B12" s="20" t="s">
        <v>6</v>
      </c>
      <c r="C12" s="11">
        <v>30.4</v>
      </c>
      <c r="D12" s="7">
        <f t="shared" si="0"/>
        <v>1322.3793601147336</v>
      </c>
      <c r="E12" s="7">
        <f t="shared" si="1"/>
        <v>1322.38</v>
      </c>
    </row>
    <row r="13" spans="1:5" ht="48" customHeight="1">
      <c r="A13" s="18">
        <v>4</v>
      </c>
      <c r="B13" s="20" t="s">
        <v>7</v>
      </c>
      <c r="C13" s="11">
        <v>30</v>
      </c>
      <c r="D13" s="7">
        <f t="shared" si="0"/>
        <v>1304.9796316921713</v>
      </c>
      <c r="E13" s="7">
        <f t="shared" si="1"/>
        <v>1304.98</v>
      </c>
    </row>
    <row r="14" spans="1:5" ht="45" customHeight="1">
      <c r="A14" s="18">
        <v>5</v>
      </c>
      <c r="B14" s="20" t="s">
        <v>11</v>
      </c>
      <c r="C14" s="11">
        <v>544</v>
      </c>
      <c r="D14" s="7">
        <f t="shared" si="0"/>
        <v>23663.630654684708</v>
      </c>
      <c r="E14" s="7">
        <f t="shared" si="1"/>
        <v>23663.63</v>
      </c>
    </row>
    <row r="15" spans="1:5" ht="45" customHeight="1">
      <c r="A15" s="18">
        <v>6</v>
      </c>
      <c r="B15" s="20" t="s">
        <v>12</v>
      </c>
      <c r="C15" s="11">
        <v>489</v>
      </c>
      <c r="D15" s="7">
        <f t="shared" si="0"/>
        <v>21271.167996582393</v>
      </c>
      <c r="E15" s="7">
        <f t="shared" si="1"/>
        <v>21271.17</v>
      </c>
    </row>
    <row r="16" spans="1:5" ht="39" customHeight="1">
      <c r="A16" s="18"/>
      <c r="B16" s="22" t="s">
        <v>4</v>
      </c>
      <c r="C16" s="2">
        <f>SUM(C10:C15)</f>
        <v>1310.8600000000001</v>
      </c>
      <c r="D16" s="2">
        <f>SUM(D10:D15)</f>
        <v>57021.52</v>
      </c>
      <c r="E16" s="2">
        <f>SUM(E10:E15)</f>
        <v>57021.520000000004</v>
      </c>
    </row>
    <row r="17" spans="1:5" ht="48.75" customHeight="1">
      <c r="A17" s="23"/>
      <c r="B17" s="1" t="s">
        <v>8</v>
      </c>
      <c r="C17" s="2">
        <f>C16</f>
        <v>1310.8600000000001</v>
      </c>
      <c r="E17" s="8"/>
    </row>
    <row r="18" spans="1:5" ht="42.75" customHeight="1">
      <c r="A18" s="23"/>
      <c r="B18" s="1" t="s">
        <v>10</v>
      </c>
      <c r="C18" s="2">
        <v>57021.52</v>
      </c>
      <c r="E18" s="8"/>
    </row>
    <row r="19" spans="1:5" ht="50.25" customHeight="1">
      <c r="A19" s="23"/>
      <c r="B19" s="1" t="s">
        <v>9</v>
      </c>
      <c r="C19" s="2">
        <f>C18/C17</f>
        <v>43.49932105640571</v>
      </c>
      <c r="E19" s="8"/>
    </row>
    <row r="20" spans="1:5" ht="44.25" customHeight="1">
      <c r="A20" s="23"/>
      <c r="B20" s="24"/>
      <c r="C20" s="8"/>
      <c r="D20" s="8"/>
      <c r="E20" s="8"/>
    </row>
    <row r="21" spans="1:5" ht="19.5">
      <c r="A21" s="23"/>
      <c r="B21" s="25"/>
      <c r="C21" s="8"/>
      <c r="D21" s="8"/>
      <c r="E21" s="8"/>
    </row>
    <row r="22" spans="1:5" ht="19.5">
      <c r="A22" s="23"/>
      <c r="B22" s="24"/>
      <c r="C22" s="8"/>
      <c r="D22" s="8"/>
      <c r="E22" s="8"/>
    </row>
    <row r="23" spans="2:3" ht="18.75">
      <c r="B23" s="26"/>
      <c r="C23" s="27"/>
    </row>
    <row r="24" spans="2:3" ht="18.75">
      <c r="B24" s="26"/>
      <c r="C24" s="27"/>
    </row>
    <row r="25" spans="2:3" ht="18.75">
      <c r="B25" s="26"/>
      <c r="C25" s="27"/>
    </row>
    <row r="26" spans="2:3" ht="18.75">
      <c r="B26" s="26"/>
      <c r="C26" s="27"/>
    </row>
    <row r="27" ht="18.75">
      <c r="C27" s="27"/>
    </row>
    <row r="29" spans="3:4" ht="18.75">
      <c r="C29" s="26"/>
      <c r="D29" s="27"/>
    </row>
    <row r="35" ht="12.75">
      <c r="E35" s="9"/>
    </row>
  </sheetData>
  <sheetProtection/>
  <mergeCells count="1">
    <mergeCell ref="C8:D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2022-10-08T09:58:13Z</cp:lastPrinted>
  <dcterms:created xsi:type="dcterms:W3CDTF">2004-01-09T07:03:24Z</dcterms:created>
  <dcterms:modified xsi:type="dcterms:W3CDTF">2022-10-11T10:00:34Z</dcterms:modified>
  <cp:category/>
  <cp:version/>
  <cp:contentType/>
  <cp:contentStatus/>
</cp:coreProperties>
</file>